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40" windowHeight="7755"/>
  </bookViews>
  <sheets>
    <sheet name="% servizos Tordoia 2015" sheetId="2" r:id="rId1"/>
  </sheets>
  <definedNames>
    <definedName name="Print_Area" localSheetId="0">'% servizos Tordoia 2015'!$A$1:$F$42</definedName>
    <definedName name="Print_Titles" localSheetId="0">'% servizos Tordoia 2015'!$4:$4</definedName>
    <definedName name="_xlnm.Print_Titles" localSheetId="0">'% servizos Tordoia 2015'!$2:$4</definedName>
  </definedNames>
  <calcPr calcId="145621"/>
</workbook>
</file>

<file path=xl/calcChain.xml><?xml version="1.0" encoding="utf-8"?>
<calcChain xmlns="http://schemas.openxmlformats.org/spreadsheetml/2006/main">
  <c r="D42" i="2" l="1"/>
  <c r="E6" i="2" s="1"/>
  <c r="E28" i="2" l="1"/>
  <c r="E15" i="2"/>
  <c r="E24" i="2"/>
  <c r="E13" i="2"/>
  <c r="E9" i="2"/>
  <c r="E36" i="2"/>
  <c r="E20" i="2"/>
  <c r="E32" i="2"/>
  <c r="E5" i="2"/>
  <c r="E39" i="2"/>
  <c r="E35" i="2"/>
  <c r="E31" i="2"/>
  <c r="E27" i="2"/>
  <c r="E23" i="2"/>
  <c r="E19" i="2"/>
  <c r="E16" i="2"/>
  <c r="E12" i="2"/>
  <c r="E8" i="2"/>
  <c r="E41" i="2"/>
  <c r="E38" i="2"/>
  <c r="E34" i="2"/>
  <c r="E30" i="2"/>
  <c r="E26" i="2"/>
  <c r="E22" i="2"/>
  <c r="E18" i="2"/>
  <c r="E11" i="2"/>
  <c r="E7" i="2"/>
  <c r="E40" i="2"/>
  <c r="E37" i="2"/>
  <c r="E33" i="2"/>
  <c r="E29" i="2"/>
  <c r="E25" i="2"/>
  <c r="E21" i="2"/>
  <c r="E17" i="2"/>
  <c r="E14" i="2"/>
  <c r="E10" i="2"/>
</calcChain>
</file>

<file path=xl/sharedStrings.xml><?xml version="1.0" encoding="utf-8"?>
<sst xmlns="http://schemas.openxmlformats.org/spreadsheetml/2006/main" count="43" uniqueCount="43">
  <si>
    <t>Código grupo programa</t>
  </si>
  <si>
    <t>ASISTENCIA SOCIAL PRIMARIA</t>
  </si>
  <si>
    <t>Total</t>
  </si>
  <si>
    <t>Descrición grupo programa</t>
  </si>
  <si>
    <t>Procentaxe sobre presuposto total</t>
  </si>
  <si>
    <t>FUNCIONAMENTO DE CENTROS DE ENSINO PREESCOLAR</t>
  </si>
  <si>
    <t>PROTECCIÓN DA SALUBRIDADE PÚBLICA</t>
  </si>
  <si>
    <t>ADMINISTRACIÓN XERAL</t>
  </si>
  <si>
    <t>ALUMEADO PÚBLICO</t>
  </si>
  <si>
    <t>PROMOCIÓN E FOMENTO DO DEPORTE</t>
  </si>
  <si>
    <t>RECOLLIDA, XESTIÓN E TRATAMIENTO DE RESIDUOS</t>
  </si>
  <si>
    <t>PROMOCIÓN CULTURAL</t>
  </si>
  <si>
    <t>DÉBEDA PÚBLICA</t>
  </si>
  <si>
    <t>SEGURIDADE E ORDE PÚBLICO</t>
  </si>
  <si>
    <t>BIBLIOTECAS E ARQUIVOS</t>
  </si>
  <si>
    <t>FOMENTO DO EMPREGO</t>
  </si>
  <si>
    <t>ADMINISTRACIÓN XERAL DO MEDIO AMBIENTE</t>
  </si>
  <si>
    <t>ÓRGANOS DE GOBERNO</t>
  </si>
  <si>
    <t>INFORMACIÓN E PROMOCIÓN TURÍSTICA</t>
  </si>
  <si>
    <t>PÉRDIDAS POR DETERIORO</t>
  </si>
  <si>
    <t>VIAS PÚBLICAS</t>
  </si>
  <si>
    <t>OTRAS ACTUACIONES EN AGRICULTURA, GANADERÍA Y PESC</t>
  </si>
  <si>
    <t>ABASTECEMENTO DOMICILIARIO DE AUGA</t>
  </si>
  <si>
    <t>LIMPEZA VIARIA</t>
  </si>
  <si>
    <t>PROTECCIÓN E MELLORA DO MEDIO AMBIENTE</t>
  </si>
  <si>
    <t>PENSIÓNS</t>
  </si>
  <si>
    <t>OUTRAS PRESTACIÓNS ECONÓMICAS A FAVOR DE EMPREGADOS</t>
  </si>
  <si>
    <t>HOSPITAIS, SERVIZOS ASISTENCIAIS E CENTROS DE SAÚDE</t>
  </si>
  <si>
    <t>CREACIÓN DE CENTROS EDUCACIÓN PREESCOLAR E PRIMARIA</t>
  </si>
  <si>
    <t>ADMINISTRACIÓN XERAL DE CULTURA</t>
  </si>
  <si>
    <t>FESTAS POPULARES E FESTEXOS</t>
  </si>
  <si>
    <t>ADMINISTRACIÓN XERAL DE DEPORTES</t>
  </si>
  <si>
    <t>INSTALACIÓNS DEPORTIVAS</t>
  </si>
  <si>
    <t>CAMIÑOS VECIÑAIS</t>
  </si>
  <si>
    <t>OUTRAS INFRAESTRUTURAS</t>
  </si>
  <si>
    <t>XESTIÓN DA DÉBEDA E DA TESOURERÍA</t>
  </si>
  <si>
    <t>TRANSFERENCIAS A ENTIDADES LOCAIS TERRITORIAIS</t>
  </si>
  <si>
    <t>PORCENTAXE ORZAMENTOS DOS SERVIZOS MUNICIPAIS 2015</t>
  </si>
  <si>
    <t>Presuposto Exercicio 2015</t>
  </si>
  <si>
    <t>PÉRDIDAS PROCEDENTES DE ACTIVOS NON CORRENTES</t>
  </si>
  <si>
    <t>URBANISMO: PLANEAMIENTO, XESTIÓN, EXECUCIÓN E DISC</t>
  </si>
  <si>
    <t>FUNCIONAMENTO DE CENTROS DOCENTES DE ENSINO SE</t>
  </si>
  <si>
    <t>ESTRADAS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</si>
</sst>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F8F9F8"/>
        <bgColor indexed="64"/>
      </patternFill>
    </fill>
    <fill>
      <patternFill patternType="solid">
        <fgColor rgb="FFCCCCCC"/>
        <bgColor indexed="64"/>
      </patternFill>
    </fill>
  </fills>
  <borders count="8">
    <border>
      <left/>
      <right/>
      <top/>
      <bottom/>
      <diagonal/>
    </border>
    <border>
      <left style="medium">
        <color rgb="FFD6D6D6"/>
      </left>
      <right/>
      <top style="medium">
        <color rgb="FFD6D6D6"/>
      </top>
      <bottom style="medium">
        <color rgb="FFD6D6D6"/>
      </bottom>
      <diagonal/>
    </border>
    <border>
      <left style="medium">
        <color rgb="FFE0E0E0"/>
      </left>
      <right style="medium">
        <color rgb="FFE0E0E0"/>
      </right>
      <top/>
      <bottom style="medium">
        <color rgb="FFE0E0E0"/>
      </bottom>
      <diagonal/>
    </border>
    <border>
      <left/>
      <right style="medium">
        <color rgb="FFE0E0E0"/>
      </right>
      <top/>
      <bottom style="medium">
        <color rgb="FFE0E0E0"/>
      </bottom>
      <diagonal/>
    </border>
    <border>
      <left/>
      <right/>
      <top style="medium">
        <color rgb="FFE0E0E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4" fontId="0" fillId="0" borderId="0" xfId="0" applyNumberFormat="1"/>
    <xf numFmtId="10" fontId="0" fillId="3" borderId="3" xfId="1" applyNumberFormat="1" applyFont="1" applyFill="1" applyBorder="1" applyAlignment="1">
      <alignment vertical="center" wrapText="1"/>
    </xf>
    <xf numFmtId="10" fontId="0" fillId="0" borderId="0" xfId="0" applyNumberFormat="1"/>
    <xf numFmtId="10" fontId="4" fillId="4" borderId="0" xfId="0" applyNumberFormat="1" applyFont="1" applyFill="1" applyAlignment="1">
      <alignment vertical="center" wrapText="1"/>
    </xf>
    <xf numFmtId="44" fontId="0" fillId="3" borderId="3" xfId="2" applyFont="1" applyFill="1" applyBorder="1" applyAlignment="1">
      <alignment vertical="center" wrapText="1"/>
    </xf>
    <xf numFmtId="44" fontId="5" fillId="4" borderId="0" xfId="2" applyFont="1" applyFill="1" applyAlignment="1">
      <alignment horizontal="right" vertical="center" wrapText="1" inden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zoomScaleSheetLayoutView="100" workbookViewId="0">
      <selection activeCell="C36" sqref="C36"/>
    </sheetView>
  </sheetViews>
  <sheetFormatPr baseColWidth="10" defaultRowHeight="15" x14ac:dyDescent="0.25"/>
  <cols>
    <col min="3" max="3" width="22.42578125" customWidth="1"/>
    <col min="4" max="4" width="17.28515625" bestFit="1" customWidth="1"/>
    <col min="5" max="5" width="17.28515625" customWidth="1"/>
  </cols>
  <sheetData>
    <row r="1" spans="1:10" ht="15.75" thickBot="1" x14ac:dyDescent="0.3"/>
    <row r="2" spans="1:10" ht="29.25" customHeight="1" thickBot="1" x14ac:dyDescent="0.3">
      <c r="A2" s="11" t="s">
        <v>37</v>
      </c>
      <c r="B2" s="12"/>
      <c r="C2" s="12"/>
      <c r="D2" s="12"/>
      <c r="E2" s="12"/>
      <c r="F2" s="13"/>
    </row>
    <row r="3" spans="1:10" ht="15.75" thickBot="1" x14ac:dyDescent="0.3"/>
    <row r="4" spans="1:10" ht="45.75" thickBot="1" x14ac:dyDescent="0.3">
      <c r="B4" s="1" t="s">
        <v>0</v>
      </c>
      <c r="C4" s="1" t="s">
        <v>3</v>
      </c>
      <c r="D4" s="1" t="s">
        <v>38</v>
      </c>
      <c r="E4" s="1" t="s">
        <v>4</v>
      </c>
    </row>
    <row r="5" spans="1:10" ht="50.25" customHeight="1" thickBot="1" x14ac:dyDescent="0.3">
      <c r="B5" s="2">
        <v>1</v>
      </c>
      <c r="C5" s="3" t="s">
        <v>39</v>
      </c>
      <c r="D5" s="8">
        <v>4000.09</v>
      </c>
      <c r="E5" s="5">
        <f>D5/$D$42</f>
        <v>2.0209899435832636E-3</v>
      </c>
    </row>
    <row r="6" spans="1:10" ht="30.75" thickBot="1" x14ac:dyDescent="0.3">
      <c r="B6" s="2">
        <v>2</v>
      </c>
      <c r="C6" s="3" t="s">
        <v>19</v>
      </c>
      <c r="D6" s="8">
        <v>1734.66</v>
      </c>
      <c r="E6" s="5">
        <f>D6/$D$42</f>
        <v>8.7641288459413256E-4</v>
      </c>
    </row>
    <row r="7" spans="1:10" ht="15.75" thickBot="1" x14ac:dyDescent="0.3">
      <c r="B7" s="2">
        <v>11</v>
      </c>
      <c r="C7" s="3" t="s">
        <v>12</v>
      </c>
      <c r="D7" s="8">
        <v>36404.92</v>
      </c>
      <c r="E7" s="5">
        <f>D7/$D$42</f>
        <v>1.8393080459927953E-2</v>
      </c>
    </row>
    <row r="8" spans="1:10" ht="30.75" thickBot="1" x14ac:dyDescent="0.3">
      <c r="B8" s="2">
        <v>132</v>
      </c>
      <c r="C8" s="3" t="s">
        <v>13</v>
      </c>
      <c r="D8" s="8">
        <v>55841.57</v>
      </c>
      <c r="E8" s="5">
        <f>D8/$D$42</f>
        <v>2.8213178054468987E-2</v>
      </c>
    </row>
    <row r="9" spans="1:10" ht="60.75" thickBot="1" x14ac:dyDescent="0.3">
      <c r="B9" s="2">
        <v>151</v>
      </c>
      <c r="C9" s="3" t="s">
        <v>40</v>
      </c>
      <c r="D9" s="8">
        <v>34704.42</v>
      </c>
      <c r="E9" s="5">
        <f>D9/$D$42</f>
        <v>1.7533926441127543E-2</v>
      </c>
    </row>
    <row r="10" spans="1:10" ht="15.75" thickBot="1" x14ac:dyDescent="0.3">
      <c r="B10" s="2">
        <v>153</v>
      </c>
      <c r="C10" s="3" t="s">
        <v>20</v>
      </c>
      <c r="D10" s="8">
        <v>37349.21</v>
      </c>
      <c r="E10" s="5">
        <f>D10/$D$42</f>
        <v>1.8870169873872699E-2</v>
      </c>
    </row>
    <row r="11" spans="1:10" ht="30.75" thickBot="1" x14ac:dyDescent="0.3">
      <c r="B11" s="2">
        <v>161</v>
      </c>
      <c r="C11" s="3" t="s">
        <v>22</v>
      </c>
      <c r="D11" s="8">
        <v>5406.23</v>
      </c>
      <c r="E11" s="5">
        <f>D11/$D$42</f>
        <v>2.7314226586647164E-3</v>
      </c>
      <c r="G11" s="2"/>
      <c r="H11" s="3"/>
      <c r="I11" s="8"/>
      <c r="J11" s="5"/>
    </row>
    <row r="12" spans="1:10" ht="45.75" thickBot="1" x14ac:dyDescent="0.3">
      <c r="B12" s="2">
        <v>162</v>
      </c>
      <c r="C12" s="3" t="s">
        <v>10</v>
      </c>
      <c r="D12" s="8">
        <v>117414.5</v>
      </c>
      <c r="E12" s="5">
        <f>D12/$D$42</f>
        <v>5.9322046186675068E-2</v>
      </c>
    </row>
    <row r="13" spans="1:10" ht="15.75" thickBot="1" x14ac:dyDescent="0.3">
      <c r="B13" s="2">
        <v>163</v>
      </c>
      <c r="C13" s="3" t="s">
        <v>23</v>
      </c>
      <c r="D13" s="8">
        <v>8673.4699999999993</v>
      </c>
      <c r="E13" s="5">
        <f>D13/$D$42</f>
        <v>4.3821503131107366E-3</v>
      </c>
    </row>
    <row r="14" spans="1:10" ht="15.75" thickBot="1" x14ac:dyDescent="0.3">
      <c r="B14" s="2">
        <v>165</v>
      </c>
      <c r="C14" s="3" t="s">
        <v>8</v>
      </c>
      <c r="D14" s="8">
        <v>219160.38</v>
      </c>
      <c r="E14" s="5">
        <f>D14/$D$42</f>
        <v>0.11072773962882999</v>
      </c>
    </row>
    <row r="15" spans="1:10" ht="45.75" thickBot="1" x14ac:dyDescent="0.3">
      <c r="B15" s="2">
        <v>170</v>
      </c>
      <c r="C15" s="3" t="s">
        <v>16</v>
      </c>
      <c r="D15" s="8">
        <v>12646.78</v>
      </c>
      <c r="E15" s="5">
        <f>D15/$D$42</f>
        <v>6.3896100334517331E-3</v>
      </c>
    </row>
    <row r="16" spans="1:10" ht="45.75" thickBot="1" x14ac:dyDescent="0.3">
      <c r="B16" s="2">
        <v>172</v>
      </c>
      <c r="C16" s="3" t="s">
        <v>24</v>
      </c>
      <c r="D16" s="8">
        <v>77527.460000000006</v>
      </c>
      <c r="E16" s="5">
        <f>D16/$D$42</f>
        <v>3.9169672935247382E-2</v>
      </c>
    </row>
    <row r="17" spans="2:5" ht="15.75" thickBot="1" x14ac:dyDescent="0.3">
      <c r="B17" s="2">
        <v>211</v>
      </c>
      <c r="C17" s="3" t="s">
        <v>25</v>
      </c>
      <c r="D17" s="8">
        <v>206662.15</v>
      </c>
      <c r="E17" s="5">
        <f>D17/$D$42</f>
        <v>0.10441318242071951</v>
      </c>
    </row>
    <row r="18" spans="2:5" ht="45.75" thickBot="1" x14ac:dyDescent="0.3">
      <c r="B18" s="2">
        <v>221</v>
      </c>
      <c r="C18" s="3" t="s">
        <v>26</v>
      </c>
      <c r="D18" s="8">
        <v>12650.85</v>
      </c>
      <c r="E18" s="5">
        <f>D18/$D$42</f>
        <v>6.3916663444523319E-3</v>
      </c>
    </row>
    <row r="19" spans="2:5" ht="30.75" thickBot="1" x14ac:dyDescent="0.3">
      <c r="B19" s="2">
        <v>231</v>
      </c>
      <c r="C19" s="3" t="s">
        <v>1</v>
      </c>
      <c r="D19" s="8">
        <v>164843.35999999999</v>
      </c>
      <c r="E19" s="5">
        <f>D19/$D$42</f>
        <v>8.3284819298184667E-2</v>
      </c>
    </row>
    <row r="20" spans="2:5" ht="30.75" thickBot="1" x14ac:dyDescent="0.3">
      <c r="B20" s="2">
        <v>241</v>
      </c>
      <c r="C20" s="3" t="s">
        <v>15</v>
      </c>
      <c r="D20" s="8">
        <v>17802.419999999998</v>
      </c>
      <c r="E20" s="5">
        <f>D20/$D$42</f>
        <v>8.9944255732859902E-3</v>
      </c>
    </row>
    <row r="21" spans="2:5" ht="30.75" thickBot="1" x14ac:dyDescent="0.3">
      <c r="B21" s="2">
        <v>311</v>
      </c>
      <c r="C21" s="3" t="s">
        <v>6</v>
      </c>
      <c r="D21" s="8">
        <v>217.8</v>
      </c>
      <c r="E21" s="5">
        <f>D21/$D$42</f>
        <v>1.1004042651851202E-4</v>
      </c>
    </row>
    <row r="22" spans="2:5" ht="45.75" thickBot="1" x14ac:dyDescent="0.3">
      <c r="B22" s="2">
        <v>312</v>
      </c>
      <c r="C22" s="3" t="s">
        <v>27</v>
      </c>
      <c r="D22" s="8">
        <v>7632.64</v>
      </c>
      <c r="E22" s="5">
        <f>D22/$D$42</f>
        <v>3.8562854043262423E-3</v>
      </c>
    </row>
    <row r="23" spans="2:5" ht="60.75" thickBot="1" x14ac:dyDescent="0.3">
      <c r="B23" s="2">
        <v>321</v>
      </c>
      <c r="C23" s="3" t="s">
        <v>28</v>
      </c>
      <c r="D23" s="8">
        <v>882.33</v>
      </c>
      <c r="E23" s="5">
        <f>D23/$D$42</f>
        <v>4.4578498406831367E-4</v>
      </c>
    </row>
    <row r="24" spans="2:5" ht="45.75" thickBot="1" x14ac:dyDescent="0.3">
      <c r="B24" s="2">
        <v>323</v>
      </c>
      <c r="C24" s="3" t="s">
        <v>5</v>
      </c>
      <c r="D24" s="8">
        <v>14793.8</v>
      </c>
      <c r="E24" s="5">
        <f>D24/$D$42</f>
        <v>7.4743620836986366E-3</v>
      </c>
    </row>
    <row r="25" spans="2:5" ht="45.75" thickBot="1" x14ac:dyDescent="0.3">
      <c r="B25" s="2">
        <v>324</v>
      </c>
      <c r="C25" s="3" t="s">
        <v>41</v>
      </c>
      <c r="D25" s="8">
        <v>1300</v>
      </c>
      <c r="E25" s="5">
        <f>D25/$D$42</f>
        <v>6.5680695350810658E-4</v>
      </c>
    </row>
    <row r="26" spans="2:5" ht="30.75" thickBot="1" x14ac:dyDescent="0.3">
      <c r="B26" s="2">
        <v>330</v>
      </c>
      <c r="C26" s="3" t="s">
        <v>29</v>
      </c>
      <c r="D26" s="8">
        <v>32112.51</v>
      </c>
      <c r="E26" s="5">
        <f>D26/$D$42</f>
        <v>1.6224399894306622E-2</v>
      </c>
    </row>
    <row r="27" spans="2:5" ht="30.75" thickBot="1" x14ac:dyDescent="0.3">
      <c r="B27" s="2">
        <v>332</v>
      </c>
      <c r="C27" s="3" t="s">
        <v>14</v>
      </c>
      <c r="D27" s="8">
        <v>1565.02</v>
      </c>
      <c r="E27" s="5">
        <f>D27/$D$42</f>
        <v>7.9070462952250545E-4</v>
      </c>
    </row>
    <row r="28" spans="2:5" ht="15.75" thickBot="1" x14ac:dyDescent="0.3">
      <c r="B28" s="2">
        <v>334</v>
      </c>
      <c r="C28" s="3" t="s">
        <v>11</v>
      </c>
      <c r="D28" s="8">
        <v>18244.759999999998</v>
      </c>
      <c r="E28" s="5">
        <f>D28/$D$42</f>
        <v>9.2179117177588945E-3</v>
      </c>
    </row>
    <row r="29" spans="2:5" ht="30.75" thickBot="1" x14ac:dyDescent="0.3">
      <c r="B29" s="2">
        <v>338</v>
      </c>
      <c r="C29" s="3" t="s">
        <v>30</v>
      </c>
      <c r="D29" s="8">
        <v>42649.59</v>
      </c>
      <c r="E29" s="5">
        <f>D29/$D$42</f>
        <v>2.1548113289438314E-2</v>
      </c>
    </row>
    <row r="30" spans="2:5" ht="30.75" thickBot="1" x14ac:dyDescent="0.3">
      <c r="B30" s="2">
        <v>340</v>
      </c>
      <c r="C30" s="3" t="s">
        <v>31</v>
      </c>
      <c r="D30" s="8">
        <v>32209.200000000001</v>
      </c>
      <c r="E30" s="5">
        <f>D30/$D$42</f>
        <v>1.6273251174564084E-2</v>
      </c>
    </row>
    <row r="31" spans="2:5" ht="30.75" thickBot="1" x14ac:dyDescent="0.3">
      <c r="B31" s="2">
        <v>341</v>
      </c>
      <c r="C31" s="3" t="s">
        <v>9</v>
      </c>
      <c r="D31" s="8">
        <v>8968.01</v>
      </c>
      <c r="E31" s="5">
        <f>D31/$D$42</f>
        <v>4.53096255933095E-3</v>
      </c>
    </row>
    <row r="32" spans="2:5" ht="30.75" thickBot="1" x14ac:dyDescent="0.3">
      <c r="B32" s="2">
        <v>342</v>
      </c>
      <c r="C32" s="3" t="s">
        <v>32</v>
      </c>
      <c r="D32" s="8">
        <v>33508.19</v>
      </c>
      <c r="E32" s="5">
        <f>D32/$D$42</f>
        <v>1.6929547839592926E-2</v>
      </c>
    </row>
    <row r="33" spans="2:5" ht="45.75" thickBot="1" x14ac:dyDescent="0.3">
      <c r="B33" s="2">
        <v>419</v>
      </c>
      <c r="C33" s="3" t="s">
        <v>21</v>
      </c>
      <c r="D33" s="8">
        <v>324</v>
      </c>
      <c r="E33" s="5">
        <f>D33/$D$42</f>
        <v>1.6369650225894349E-4</v>
      </c>
    </row>
    <row r="34" spans="2:5" ht="30.75" thickBot="1" x14ac:dyDescent="0.3">
      <c r="B34" s="2">
        <v>432</v>
      </c>
      <c r="C34" s="3" t="s">
        <v>18</v>
      </c>
      <c r="D34" s="8">
        <v>55653.5</v>
      </c>
      <c r="E34" s="5">
        <f>D34/$D$42</f>
        <v>2.8118158297741086E-2</v>
      </c>
    </row>
    <row r="35" spans="2:5" ht="15.75" thickBot="1" x14ac:dyDescent="0.3">
      <c r="B35" s="2">
        <v>453</v>
      </c>
      <c r="C35" s="3" t="s">
        <v>42</v>
      </c>
      <c r="D35" s="8">
        <v>14280.86</v>
      </c>
      <c r="E35" s="5">
        <f>D35/$D$42</f>
        <v>7.2152062692890616E-3</v>
      </c>
    </row>
    <row r="36" spans="2:5" ht="15.75" thickBot="1" x14ac:dyDescent="0.3">
      <c r="B36" s="2">
        <v>454</v>
      </c>
      <c r="C36" s="3" t="s">
        <v>33</v>
      </c>
      <c r="D36" s="8">
        <v>10400.209999999999</v>
      </c>
      <c r="E36" s="5">
        <f>D36/$D$42</f>
        <v>5.2545617276496502E-3</v>
      </c>
    </row>
    <row r="37" spans="2:5" ht="38.25" customHeight="1" thickBot="1" x14ac:dyDescent="0.3">
      <c r="B37" s="2">
        <v>459</v>
      </c>
      <c r="C37" s="3" t="s">
        <v>34</v>
      </c>
      <c r="D37" s="8">
        <v>323.39999999999998</v>
      </c>
      <c r="E37" s="5">
        <f>D37/$D$42</f>
        <v>1.633933605880936E-4</v>
      </c>
    </row>
    <row r="38" spans="2:5" ht="15.75" thickBot="1" x14ac:dyDescent="0.3">
      <c r="B38" s="2">
        <v>912</v>
      </c>
      <c r="C38" s="3" t="s">
        <v>17</v>
      </c>
      <c r="D38" s="8">
        <v>87827.31</v>
      </c>
      <c r="E38" s="5">
        <f>D38/$D$42</f>
        <v>4.4373529166086202E-2</v>
      </c>
    </row>
    <row r="39" spans="2:5" ht="30.75" thickBot="1" x14ac:dyDescent="0.3">
      <c r="B39" s="2">
        <v>920</v>
      </c>
      <c r="C39" s="3" t="s">
        <v>7</v>
      </c>
      <c r="D39" s="8">
        <v>552551.91</v>
      </c>
      <c r="E39" s="5">
        <f>D39/$D$42</f>
        <v>0.27916918204783503</v>
      </c>
    </row>
    <row r="40" spans="2:5" ht="30.75" thickBot="1" x14ac:dyDescent="0.3">
      <c r="B40" s="2">
        <v>934</v>
      </c>
      <c r="C40" s="3" t="s">
        <v>35</v>
      </c>
      <c r="D40" s="8">
        <v>36166.050000000003</v>
      </c>
      <c r="E40" s="5">
        <f>D40/$D$42</f>
        <v>1.8272394708401432E-2</v>
      </c>
    </row>
    <row r="41" spans="2:5" ht="45.75" thickBot="1" x14ac:dyDescent="0.3">
      <c r="B41" s="2">
        <v>942</v>
      </c>
      <c r="C41" s="3" t="s">
        <v>36</v>
      </c>
      <c r="D41" s="8">
        <v>14839.03</v>
      </c>
      <c r="E41" s="5">
        <f>D41/$D$42</f>
        <v>7.497213913319538E-3</v>
      </c>
    </row>
    <row r="42" spans="2:5" ht="15" customHeight="1" x14ac:dyDescent="0.25">
      <c r="B42" s="10" t="s">
        <v>2</v>
      </c>
      <c r="C42" s="10"/>
      <c r="D42" s="9">
        <f>SUM(D5:D41)</f>
        <v>1979272.5900000003</v>
      </c>
      <c r="E42" s="7"/>
    </row>
    <row r="43" spans="2:5" x14ac:dyDescent="0.25">
      <c r="E43" s="6"/>
    </row>
    <row r="44" spans="2:5" x14ac:dyDescent="0.25">
      <c r="D44" s="4"/>
    </row>
  </sheetData>
  <sortState ref="B5:E34">
    <sortCondition ref="B5:B34"/>
  </sortState>
  <mergeCells count="2">
    <mergeCell ref="B42:C42"/>
    <mergeCell ref="A2:F2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% servizos Tordoia 2015</vt:lpstr>
      <vt:lpstr>'% servizos Tordoia 2015'!Print_Area</vt:lpstr>
      <vt:lpstr>'% servizos Tordoia 2015'!Print_Titles</vt:lpstr>
      <vt:lpstr>'% servizos Tordoia 2015'!Títulos_a_imprimir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Monitim</dc:creator>
  <cp:lastModifiedBy>Monitim</cp:lastModifiedBy>
  <cp:lastPrinted>2018-01-03T10:32:03Z</cp:lastPrinted>
  <dcterms:created xsi:type="dcterms:W3CDTF">2017-01-10T21:06:18Z</dcterms:created>
  <dcterms:modified xsi:type="dcterms:W3CDTF">2018-01-03T11:17:48Z</dcterms:modified>
</cp:coreProperties>
</file>